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<sst xmlns="http://schemas.openxmlformats.org/spreadsheetml/2006/main" count="39" uniqueCount="39">
  <si>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</si>
  <si>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LSV020</t>
  </si>
  <si>
    <t xml:space="preserve">Ud</t>
  </si>
  <si>
    <t xml:space="preserve">Portada de alumínio.</t>
  </si>
  <si>
    <r>
      <rPr>
        <sz val="7.80"/>
        <color rgb="FF000000"/>
        <rFont val="Arial"/>
        <family val="2"/>
      </rPr>
      <t xml:space="preserve">Caixilharia de alumínio, acabamento em </t>
    </r>
    <r>
      <rPr>
        <b/>
        <sz val="7.80"/>
        <color rgb="FF000000"/>
        <rFont val="Arial"/>
        <family val="2"/>
      </rPr>
      <t xml:space="preserve">acabamentos base</t>
    </r>
    <r>
      <rPr>
        <sz val="7.80"/>
        <color rgb="FF000000"/>
        <rFont val="Arial"/>
        <family val="2"/>
      </rPr>
      <t xml:space="preserve">, para enformado de portada </t>
    </r>
    <r>
      <rPr>
        <b/>
        <sz val="7.80"/>
        <color rgb="FF000000"/>
        <rFont val="Arial"/>
        <family val="2"/>
      </rPr>
      <t xml:space="preserve">de batente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uma folha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lâminas fixas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sistema de lâmina fixa VF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"TECHNAL"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em janela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</si>
  <si>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</si>
  <si>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</si>
  <si>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</si>
  <si>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</si>
  <si>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</si>
  <si>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</si>
  <si>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mt25dct010a</t>
  </si>
  <si>
    <t xml:space="preserve">m</t>
  </si>
  <si>
    <t xml:space="preserve">Perfil de alumínio acabamentos base, para formação de aro de janela em sistemas de portadas de batente, sistema de lâmina fixa VF, "TECHNAL", inclusive juntas de estanquidade da folha, com o selo QUALICOAT, que garante a espessura e a qualidade do processo de lacagem.</t>
  </si>
  <si>
    <t xml:space="preserve">mt25dct060a</t>
  </si>
  <si>
    <t xml:space="preserve">m</t>
  </si>
  <si>
    <t xml:space="preserve">Perfil de alumínio acabamentos base, para formação de folha de janela em sistemas de portadas, sistema de lâmina fixa VF, "TECHNAL", inclusive junta de estanquidade da folha, com o selo QUALICOAT, que garante a espessura e a qualidade do processo de lacagem.</t>
  </si>
  <si>
    <t xml:space="preserve">mt25dct070a</t>
  </si>
  <si>
    <t xml:space="preserve">m</t>
  </si>
  <si>
    <t xml:space="preserve">Perfil de alumínio acabamentos base, para formação de lâmina terminal em sistemas de portadas, sistema de lâmina fixa VF, "TECHNAL", com o selo QUALICOAT, que garante a espessura e a qualidade do processo de lacagem.</t>
  </si>
  <si>
    <t xml:space="preserve">mt25dct080a</t>
  </si>
  <si>
    <t xml:space="preserve">m</t>
  </si>
  <si>
    <t xml:space="preserve">Perfil de alumínio acabamentos base, para formação de lâmina fixa em sistemas de portadas, sistema de lâmina fixa VF, "TECHNAL", inclusive junta de lâmina, com o selo QUALICOAT, que garante a espessura e a qualidade do processo de lacagem.</t>
  </si>
  <si>
    <t xml:space="preserve">mt25pfx200ea</t>
  </si>
  <si>
    <t xml:space="preserve">Ud</t>
  </si>
  <si>
    <t xml:space="preserve">Kit composto por esquadros, tampas de condensação e saída de água, e ferragens de janela de batente de abertura para o interior de uma folha.</t>
  </si>
  <si>
    <t xml:space="preserve">mt15sja100</t>
  </si>
  <si>
    <t xml:space="preserve">Ud</t>
  </si>
  <si>
    <t xml:space="preserve">Cartucho de pasta de silicone neutro.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</si>
  <si>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</si>
  <si>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</si>
  <si>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</si>
  <si>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</si>
  <si>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</si>
  <si>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</si>
  <si>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</si>
  <si>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</si>
  <si>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31,26€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</si>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</sst>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64" customWidth="1"/>
    <col min="3" max="3" width="15.15" customWidth="1"/>
    <col min="4" max="4" width="55.52" customWidth="1"/>
    <col min="5" max="5" width="5.83" customWidth="1"/>
    <col min="6" max="6" width="1.31" customWidth="1"/>
    <col min="7" max="7" width="7.29" customWidth="1"/>
    <col min="8" max="8" width="5.83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4.640000</v>
      </c>
      <c r="H8" s="16"/>
      <c r="I8" s="16">
        <f ca="1">ROUND(INDIRECT(ADDRESS(ROW()+(0), COLUMN()+(-4), 1))*INDIRECT(ADDRESS(ROW()+(0), COLUMN()+(-2), 1)), 2)</f>
        <v>18.560000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9">
        <v>3.798000</v>
      </c>
      <c r="F9" s="19"/>
      <c r="G9" s="20">
        <v>5.630000</v>
      </c>
      <c r="H9" s="20"/>
      <c r="I9" s="20">
        <f ca="1">ROUND(INDIRECT(ADDRESS(ROW()+(0), COLUMN()+(-4), 1))*INDIRECT(ADDRESS(ROW()+(0), COLUMN()+(-2), 1)), 2)</f>
        <v>21.380000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0.654000</v>
      </c>
      <c r="F10" s="19"/>
      <c r="G10" s="20">
        <v>5.240000</v>
      </c>
      <c r="H10" s="20"/>
      <c r="I10" s="20">
        <f ca="1">ROUND(INDIRECT(ADDRESS(ROW()+(0), COLUMN()+(-4), 1))*INDIRECT(ADDRESS(ROW()+(0), COLUMN()+(-2), 1)), 2)</f>
        <v>3.430000</v>
      </c>
      <c r="J10" s="20"/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9">
        <v>11.795000</v>
      </c>
      <c r="F11" s="19"/>
      <c r="G11" s="20">
        <v>3.230000</v>
      </c>
      <c r="H11" s="20"/>
      <c r="I11" s="20">
        <f ca="1">ROUND(INDIRECT(ADDRESS(ROW()+(0), COLUMN()+(-4), 1))*INDIRECT(ADDRESS(ROW()+(0), COLUMN()+(-2), 1)), 2)</f>
        <v>38.100000</v>
      </c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19"/>
      <c r="G12" s="20">
        <v>12.990000</v>
      </c>
      <c r="H12" s="20"/>
      <c r="I12" s="20">
        <f ca="1">ROUND(INDIRECT(ADDRESS(ROW()+(0), COLUMN()+(-4), 1))*INDIRECT(ADDRESS(ROW()+(0), COLUMN()+(-2), 1)), 2)</f>
        <v>12.990000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0.140000</v>
      </c>
      <c r="F13" s="19"/>
      <c r="G13" s="20">
        <v>3.130000</v>
      </c>
      <c r="H13" s="20"/>
      <c r="I13" s="20">
        <f ca="1">ROUND(INDIRECT(ADDRESS(ROW()+(0), COLUMN()+(-4), 1))*INDIRECT(ADDRESS(ROW()+(0), COLUMN()+(-2), 1)), 2)</f>
        <v>0.440000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1.140000</v>
      </c>
      <c r="F14" s="19"/>
      <c r="G14" s="20">
        <v>17.120000</v>
      </c>
      <c r="H14" s="20"/>
      <c r="I14" s="20">
        <f ca="1">ROUND(INDIRECT(ADDRESS(ROW()+(0), COLUMN()+(-4), 1))*INDIRECT(ADDRESS(ROW()+(0), COLUMN()+(-2), 1)), 2)</f>
        <v>19.520000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1.140000</v>
      </c>
      <c r="F15" s="23"/>
      <c r="G15" s="24">
        <v>16.510000</v>
      </c>
      <c r="H15" s="24"/>
      <c r="I15" s="24">
        <f ca="1">ROUND(INDIRECT(ADDRESS(ROW()+(0), COLUMN()+(-4), 1))*INDIRECT(ADDRESS(ROW()+(0), COLUMN()+(-2), 1)), 2)</f>
        <v>18.820000</v>
      </c>
      <c r="J15" s="24"/>
    </row>
    <row r="16" spans="1:10" ht="12.00" thickBot="1" customHeight="1">
      <c r="A16" s="22"/>
      <c r="B16" s="25" t="s">
        <v>35</v>
      </c>
      <c r="C16" s="26" t="s">
        <v>36</v>
      </c>
      <c r="D16" s="26"/>
      <c r="E16" s="27">
        <v>2.000000</v>
      </c>
      <c r="F16" s="27"/>
      <c r="G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133.240000</v>
      </c>
      <c r="H16" s="28"/>
      <c r="I16" s="28">
        <f ca="1">ROUND(INDIRECT(ADDRESS(ROW()+(0), COLUMN()+(-4), 1))*INDIRECT(ADDRESS(ROW()+(0), COLUMN()+(-2), 1))/100, 2)</f>
        <v>2.660000</v>
      </c>
      <c r="J16" s="28"/>
    </row>
    <row r="17" spans="1:10" ht="12.00" thickBot="1" customHeight="1">
      <c r="A17" s="6" t="s">
        <v>37</v>
      </c>
      <c r="B17" s="7"/>
      <c r="C17" s="7"/>
      <c r="D17" s="7"/>
      <c r="E17" s="29"/>
      <c r="F17" s="29"/>
      <c r="G17" s="6" t="s">
        <v>38</v>
      </c>
      <c r="H17" s="6"/>
      <c r="I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135.900000</v>
      </c>
      <c r="J17" s="30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